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<sst xmlns="http://schemas.openxmlformats.org/spreadsheetml/2006/main" count="183" uniqueCount="104">
  <si>
    <t>Nabídka kaktusů ILIKEKKAKTUS.CZ 2022</t>
  </si>
  <si>
    <t>Rod</t>
  </si>
  <si>
    <t>druh</t>
  </si>
  <si>
    <t>poznámka</t>
  </si>
  <si>
    <t>velikost v průměru</t>
  </si>
  <si>
    <t>cena</t>
  </si>
  <si>
    <t>Ks na prodej</t>
  </si>
  <si>
    <t>Ojednávám ks</t>
  </si>
  <si>
    <t>Escobaria</t>
  </si>
  <si>
    <t>minima SB 423</t>
  </si>
  <si>
    <t>květuschopná</t>
  </si>
  <si>
    <t>1,5 – 2cm</t>
  </si>
  <si>
    <t>dasyacantha var. Chaffeyi</t>
  </si>
  <si>
    <t>3cm</t>
  </si>
  <si>
    <t>el dorado PJ269</t>
  </si>
  <si>
    <t>1cm</t>
  </si>
  <si>
    <t>grata</t>
  </si>
  <si>
    <t>2-3cm</t>
  </si>
  <si>
    <t>Epithelantha</t>
  </si>
  <si>
    <t>micromeris</t>
  </si>
  <si>
    <t xml:space="preserve">Harrisia </t>
  </si>
  <si>
    <t>jusbertii</t>
  </si>
  <si>
    <t>1cm (15cm dlouhé)</t>
  </si>
  <si>
    <t>Dolichothele</t>
  </si>
  <si>
    <t>longithele</t>
  </si>
  <si>
    <t>4cm</t>
  </si>
  <si>
    <t>Leuchtenbergia</t>
  </si>
  <si>
    <t>principis</t>
  </si>
  <si>
    <t>Lophophora</t>
  </si>
  <si>
    <t>williamsii grimii MK51.163</t>
  </si>
  <si>
    <t>1,5-2cm</t>
  </si>
  <si>
    <t xml:space="preserve">williamsii </t>
  </si>
  <si>
    <t>2-2,5cm</t>
  </si>
  <si>
    <t>Ferocactus</t>
  </si>
  <si>
    <t>glaucescens</t>
  </si>
  <si>
    <t>Mammillaria</t>
  </si>
  <si>
    <t>brauneana IDD958 Siera Blanco</t>
  </si>
  <si>
    <t>1,5cm</t>
  </si>
  <si>
    <t>chinocephala RS 177 San Juan Canon</t>
  </si>
  <si>
    <t>klissingiana RS231 Jaumave Tam</t>
  </si>
  <si>
    <t>3-4cm</t>
  </si>
  <si>
    <t>ritteriana SB1079</t>
  </si>
  <si>
    <t>3,5-4cm</t>
  </si>
  <si>
    <t xml:space="preserve">rubrograndis v.siberiensis SSK Cerro El Potosí,NL </t>
  </si>
  <si>
    <t>grahamii SB1289 Hidalgo Co. NM</t>
  </si>
  <si>
    <t>densispina  L1010  Sierra Zamorano, Queretaro, Mexico,2300m-3000m</t>
  </si>
  <si>
    <t>schiedeana PN 5 Xichú,Guan.</t>
  </si>
  <si>
    <t>giselae</t>
  </si>
  <si>
    <t>prolifera – jedlé plody</t>
  </si>
  <si>
    <t>crassior</t>
  </si>
  <si>
    <t>booli</t>
  </si>
  <si>
    <t>spinossisima</t>
  </si>
  <si>
    <t>albata</t>
  </si>
  <si>
    <t>bocasana růžový květ</t>
  </si>
  <si>
    <t>bocasana žlutý květ</t>
  </si>
  <si>
    <t>hahniana</t>
  </si>
  <si>
    <t>vetula (subsp. gracilis) ‘Arizona Snowcap’</t>
  </si>
  <si>
    <t xml:space="preserve">Mediolobivia </t>
  </si>
  <si>
    <t>haagei KK968</t>
  </si>
  <si>
    <t>1-1,5cm</t>
  </si>
  <si>
    <t>Echinofossulocactus</t>
  </si>
  <si>
    <t>coptonogonus</t>
  </si>
  <si>
    <t xml:space="preserve">Echinocereus </t>
  </si>
  <si>
    <t>pectinatus Rubispinus</t>
  </si>
  <si>
    <t>berlandieri SB860</t>
  </si>
  <si>
    <t>Echinocactus</t>
  </si>
  <si>
    <t>grusonii</t>
  </si>
  <si>
    <t>5-6cm</t>
  </si>
  <si>
    <t xml:space="preserve">Eulychnia </t>
  </si>
  <si>
    <t>sain-piena KV004/4 Pande Azucar</t>
  </si>
  <si>
    <t>Aylostera</t>
  </si>
  <si>
    <t>theresae KK1724</t>
  </si>
  <si>
    <t>albiflora x Heliosa cv. sunrise  Lau405</t>
  </si>
  <si>
    <t>Trichocereus</t>
  </si>
  <si>
    <t>chilensis v. Panhoplites JS249</t>
  </si>
  <si>
    <t>5cm</t>
  </si>
  <si>
    <t xml:space="preserve">Thelocactus </t>
  </si>
  <si>
    <t>bicolor</t>
  </si>
  <si>
    <t>hexaedrophorus</t>
  </si>
  <si>
    <t>Turbinicarpus</t>
  </si>
  <si>
    <t>valdezianus NL2003 TCG</t>
  </si>
  <si>
    <t>Rebutia</t>
  </si>
  <si>
    <t>buiningiana – oranžový květ</t>
  </si>
  <si>
    <t>grandiflora – červený květ</t>
  </si>
  <si>
    <t>violaciflora - tmavě růžový květ</t>
  </si>
  <si>
    <t>kariusiana - světle růzový květ</t>
  </si>
  <si>
    <t>Lithops</t>
  </si>
  <si>
    <t>bromfieldii v. glaudinae C 382</t>
  </si>
  <si>
    <t>aucampiae C 012 Kuruman form tmavá forma</t>
  </si>
  <si>
    <t>hallii C 050</t>
  </si>
  <si>
    <t>směs</t>
  </si>
  <si>
    <t>celková částka &gt;</t>
  </si>
  <si>
    <t>+ poštovné</t>
  </si>
  <si>
    <t>Jméno a příjmení:</t>
  </si>
  <si>
    <t>Adresa:</t>
  </si>
  <si>
    <t>email:</t>
  </si>
  <si>
    <t>Telefon:</t>
  </si>
  <si>
    <t>Zásilkovna:</t>
  </si>
  <si>
    <t>Poštovné + balné 120,-</t>
  </si>
  <si>
    <t>Minimální cena jedné objednávky je 200,-</t>
  </si>
  <si>
    <r>
      <t xml:space="preserve">Platbu lze provést předem na účet: </t>
    </r>
    <r>
      <rPr>
        <b/>
        <sz val="14"/>
        <rFont val="Arial"/>
        <family val="2"/>
      </rPr>
      <t>919 713 0001/5500</t>
    </r>
  </si>
  <si>
    <t>Nebo též dobírkou (ale navýší se mírně poštovné)</t>
  </si>
  <si>
    <t>Rostliny posílám bez zeminy a květináčků. Očistím kořeny a ošetřím insekticidem proti škůdcům.</t>
  </si>
  <si>
    <t>Po té rostliny pečlivě zabalím do papíru a rovnám do krabice, tak aby se při přepravě neponičily.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</si>
</sst>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0" fillId="4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5" fontId="0" fillId="4" borderId="2" xfId="0" applyNumberFormat="1" applyFill="1" applyBorder="1" applyAlignment="1">
      <alignment horizontal="center"/>
    </xf>
    <xf numFmtId="164" fontId="3" fillId="5" borderId="2" xfId="20" applyFont="1" applyFill="1" applyBorder="1" applyAlignment="1" applyProtection="1">
      <alignment horizontal="left" vertical="top" wrapText="1"/>
      <protection/>
    </xf>
    <xf numFmtId="164" fontId="3" fillId="5" borderId="2" xfId="20" applyFont="1" applyFill="1" applyBorder="1" applyAlignment="1" applyProtection="1">
      <alignment horizontal="left" vertical="center" wrapText="1"/>
      <protection/>
    </xf>
    <xf numFmtId="164" fontId="0" fillId="0" borderId="0" xfId="0" applyAlignment="1">
      <alignment horizontal="center"/>
    </xf>
    <xf numFmtId="164" fontId="5" fillId="0" borderId="0" xfId="0" applyFont="1" applyAlignment="1">
      <alignment/>
    </xf>
    <xf numFmtId="165" fontId="5" fillId="6" borderId="0" xfId="0" applyNumberFormat="1" applyFont="1" applyFill="1" applyAlignment="1">
      <alignment/>
    </xf>
    <xf numFmtId="165" fontId="0" fillId="0" borderId="0" xfId="0" applyNumberFormat="1" applyAlignment="1">
      <alignment horizontal="center"/>
    </xf>
    <xf numFmtId="164" fontId="5" fillId="0" borderId="0" xfId="0" applyFont="1" applyAlignment="1">
      <alignment horizontal="center"/>
    </xf>
    <xf numFmtId="165" fontId="6" fillId="7" borderId="0" xfId="0" applyNumberFormat="1" applyFont="1" applyFill="1" applyAlignment="1">
      <alignment/>
    </xf>
    <xf numFmtId="164" fontId="2" fillId="2" borderId="3" xfId="0" applyFont="1" applyFill="1" applyBorder="1" applyAlignment="1">
      <alignment horizontal="right"/>
    </xf>
    <xf numFmtId="164" fontId="0" fillId="2" borderId="3" xfId="0" applyFill="1" applyBorder="1" applyAlignment="1">
      <alignment/>
    </xf>
    <xf numFmtId="164" fontId="2" fillId="2" borderId="4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2" fillId="2" borderId="5" xfId="0" applyFont="1" applyFill="1" applyBorder="1" applyAlignment="1">
      <alignment horizontal="right"/>
    </xf>
    <xf numFmtId="164" fontId="0" fillId="2" borderId="5" xfId="0" applyFill="1" applyBorder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1">
      <selection activeCell="D31" sqref="D31"/>
    </sheetView>
  </sheetViews>
  <sheetFormatPr defaultColWidth="12.57421875" defaultRowHeight="12.75"/>
  <cols>
    <col min="1" max="1" width="18.57421875" style="0" customWidth="1"/>
    <col min="2" max="2" width="62.421875" style="0" customWidth="1"/>
    <col min="3" max="3" width="13.00390625" style="0" customWidth="1"/>
    <col min="4" max="4" width="20.57421875" style="0" customWidth="1"/>
    <col min="5" max="5" width="11.57421875" style="0" customWidth="1"/>
    <col min="6" max="6" width="12.7109375" style="0" customWidth="1"/>
    <col min="7" max="7" width="18.421875" style="0" customWidth="1"/>
    <col min="8" max="8" width="15.00390625" style="0" customWidth="1"/>
    <col min="9" max="16384" width="11.57421875" style="0" customWidth="1"/>
  </cols>
  <sheetData>
    <row r="1" ht="28.5" customHeight="1">
      <c r="B1" s="1" t="s">
        <v>0</v>
      </c>
    </row>
    <row r="2" spans="1: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8" ht="12.75">
      <c r="A3" s="4" t="s">
        <v>8</v>
      </c>
      <c r="B3" s="5" t="s">
        <v>9</v>
      </c>
      <c r="C3" s="5" t="s">
        <v>10</v>
      </c>
      <c r="D3" s="5" t="s">
        <v>11</v>
      </c>
      <c r="E3" s="6">
        <v>45</v>
      </c>
      <c r="F3" s="4">
        <v>6</v>
      </c>
      <c r="G3" s="3"/>
      <c r="H3" s="7">
        <f>G3*E3</f>
        <v>0</v>
      </c>
    </row>
    <row r="4" spans="1:8" ht="12.75">
      <c r="A4" s="8" t="s">
        <v>8</v>
      </c>
      <c r="B4" s="9" t="s">
        <v>12</v>
      </c>
      <c r="C4" s="9"/>
      <c r="D4" s="9" t="s">
        <v>13</v>
      </c>
      <c r="E4" s="10">
        <v>40</v>
      </c>
      <c r="F4" s="8">
        <v>0</v>
      </c>
      <c r="G4" s="3"/>
      <c r="H4" s="7">
        <f>G4*E4</f>
        <v>0</v>
      </c>
    </row>
    <row r="5" spans="1:8" ht="12.75">
      <c r="A5" s="4" t="s">
        <v>8</v>
      </c>
      <c r="B5" s="5" t="s">
        <v>14</v>
      </c>
      <c r="C5" s="5"/>
      <c r="D5" s="5" t="s">
        <v>15</v>
      </c>
      <c r="E5" s="6">
        <v>35</v>
      </c>
      <c r="F5" s="4">
        <v>20</v>
      </c>
      <c r="G5" s="3"/>
      <c r="H5" s="7">
        <f>G5*E5</f>
        <v>0</v>
      </c>
    </row>
    <row r="6" spans="1:8" ht="12.75">
      <c r="A6" s="4" t="s">
        <v>8</v>
      </c>
      <c r="B6" s="5" t="s">
        <v>16</v>
      </c>
      <c r="C6" s="5"/>
      <c r="D6" s="5" t="s">
        <v>17</v>
      </c>
      <c r="E6" s="6">
        <v>35</v>
      </c>
      <c r="F6" s="4">
        <v>5</v>
      </c>
      <c r="G6" s="3"/>
      <c r="H6" s="7">
        <f>G6*E6</f>
        <v>0</v>
      </c>
    </row>
    <row r="7" spans="1:8" ht="12.75">
      <c r="A7" s="4" t="s">
        <v>18</v>
      </c>
      <c r="B7" s="5" t="s">
        <v>19</v>
      </c>
      <c r="C7" s="5"/>
      <c r="D7" s="5" t="s">
        <v>13</v>
      </c>
      <c r="E7" s="6">
        <v>45</v>
      </c>
      <c r="F7" s="4">
        <v>8</v>
      </c>
      <c r="G7" s="3"/>
      <c r="H7" s="7">
        <f>G7*E7</f>
        <v>0</v>
      </c>
    </row>
    <row r="8" spans="1:8" ht="12.75">
      <c r="A8" s="4" t="s">
        <v>20</v>
      </c>
      <c r="B8" s="5" t="s">
        <v>21</v>
      </c>
      <c r="C8" s="5"/>
      <c r="D8" s="5" t="s">
        <v>22</v>
      </c>
      <c r="E8" s="6">
        <v>35</v>
      </c>
      <c r="F8" s="4">
        <v>10</v>
      </c>
      <c r="G8" s="3"/>
      <c r="H8" s="7">
        <f>G8*E8</f>
        <v>0</v>
      </c>
    </row>
    <row r="9" spans="1:8" ht="12.75">
      <c r="A9" s="4" t="s">
        <v>23</v>
      </c>
      <c r="B9" s="5" t="s">
        <v>24</v>
      </c>
      <c r="C9" s="5"/>
      <c r="D9" s="5" t="s">
        <v>25</v>
      </c>
      <c r="E9" s="6">
        <v>35</v>
      </c>
      <c r="F9" s="4">
        <v>3</v>
      </c>
      <c r="G9" s="3"/>
      <c r="H9" s="7">
        <f>G9*E9</f>
        <v>0</v>
      </c>
    </row>
    <row r="10" spans="1:8" ht="12.75">
      <c r="A10" s="4" t="s">
        <v>26</v>
      </c>
      <c r="B10" s="5" t="s">
        <v>27</v>
      </c>
      <c r="C10" s="5"/>
      <c r="D10" s="5" t="s">
        <v>25</v>
      </c>
      <c r="E10" s="6">
        <v>40</v>
      </c>
      <c r="F10" s="4">
        <v>10</v>
      </c>
      <c r="G10" s="3"/>
      <c r="H10" s="7">
        <f>G10*E10</f>
        <v>0</v>
      </c>
    </row>
    <row r="11" spans="1:8" ht="12.75">
      <c r="A11" s="4" t="s">
        <v>28</v>
      </c>
      <c r="B11" s="5" t="s">
        <v>29</v>
      </c>
      <c r="C11" s="5"/>
      <c r="D11" s="5" t="s">
        <v>30</v>
      </c>
      <c r="E11" s="6">
        <v>40</v>
      </c>
      <c r="F11" s="4">
        <v>10</v>
      </c>
      <c r="G11" s="3"/>
      <c r="H11" s="7">
        <f>G11*E11</f>
        <v>0</v>
      </c>
    </row>
    <row r="12" spans="1:8" ht="12.75">
      <c r="A12" s="8" t="s">
        <v>28</v>
      </c>
      <c r="B12" s="9" t="s">
        <v>31</v>
      </c>
      <c r="C12" s="9"/>
      <c r="D12" s="9" t="s">
        <v>32</v>
      </c>
      <c r="E12" s="10">
        <v>40</v>
      </c>
      <c r="F12" s="8">
        <v>0</v>
      </c>
      <c r="G12" s="3"/>
      <c r="H12" s="7">
        <f>G12*E12</f>
        <v>0</v>
      </c>
    </row>
    <row r="13" spans="1:8" ht="12.75">
      <c r="A13" s="4" t="s">
        <v>33</v>
      </c>
      <c r="B13" s="5" t="s">
        <v>34</v>
      </c>
      <c r="C13" s="5"/>
      <c r="D13" s="5" t="s">
        <v>13</v>
      </c>
      <c r="E13" s="6">
        <v>35</v>
      </c>
      <c r="F13" s="4">
        <v>33</v>
      </c>
      <c r="G13" s="3"/>
      <c r="H13" s="7">
        <f>G13*E13</f>
        <v>0</v>
      </c>
    </row>
    <row r="14" spans="1:8" ht="12.75">
      <c r="A14" s="4" t="s">
        <v>35</v>
      </c>
      <c r="B14" s="5" t="s">
        <v>36</v>
      </c>
      <c r="C14" s="5"/>
      <c r="D14" s="5" t="s">
        <v>37</v>
      </c>
      <c r="E14" s="6">
        <v>35</v>
      </c>
      <c r="F14" s="4">
        <v>9</v>
      </c>
      <c r="G14" s="3"/>
      <c r="H14" s="7">
        <f>G14*E14</f>
        <v>0</v>
      </c>
    </row>
    <row r="15" spans="1:8" ht="12.75">
      <c r="A15" s="8" t="s">
        <v>35</v>
      </c>
      <c r="B15" s="9" t="s">
        <v>38</v>
      </c>
      <c r="C15" s="9"/>
      <c r="D15" s="9" t="s">
        <v>32</v>
      </c>
      <c r="E15" s="10">
        <v>45</v>
      </c>
      <c r="F15" s="8">
        <v>0</v>
      </c>
      <c r="G15" s="3"/>
      <c r="H15" s="7">
        <f>G15*E15</f>
        <v>0</v>
      </c>
    </row>
    <row r="16" spans="1:8" ht="12.75">
      <c r="A16" s="8" t="s">
        <v>35</v>
      </c>
      <c r="B16" s="9" t="s">
        <v>39</v>
      </c>
      <c r="C16" s="9"/>
      <c r="D16" s="9" t="s">
        <v>40</v>
      </c>
      <c r="E16" s="10">
        <v>40</v>
      </c>
      <c r="F16" s="8">
        <v>0</v>
      </c>
      <c r="G16" s="3"/>
      <c r="H16" s="7">
        <f>G16*E16</f>
        <v>0</v>
      </c>
    </row>
    <row r="17" spans="1:8" ht="12.75">
      <c r="A17" s="4" t="s">
        <v>35</v>
      </c>
      <c r="B17" s="5" t="s">
        <v>41</v>
      </c>
      <c r="C17" s="5"/>
      <c r="D17" s="5" t="s">
        <v>42</v>
      </c>
      <c r="E17" s="6">
        <v>45</v>
      </c>
      <c r="F17" s="4">
        <v>2</v>
      </c>
      <c r="G17" s="3"/>
      <c r="H17" s="7">
        <f>G17*E17</f>
        <v>0</v>
      </c>
    </row>
    <row r="18" spans="1:8" ht="12.75">
      <c r="A18" s="4" t="s">
        <v>35</v>
      </c>
      <c r="B18" s="11" t="s">
        <v>43</v>
      </c>
      <c r="C18" s="5"/>
      <c r="D18" s="5" t="s">
        <v>13</v>
      </c>
      <c r="E18" s="6">
        <v>45</v>
      </c>
      <c r="F18" s="4">
        <v>12</v>
      </c>
      <c r="G18" s="3"/>
      <c r="H18" s="7">
        <f>G18*E18</f>
        <v>0</v>
      </c>
    </row>
    <row r="19" spans="1:8" ht="12.75">
      <c r="A19" s="4" t="s">
        <v>35</v>
      </c>
      <c r="B19" s="11" t="s">
        <v>44</v>
      </c>
      <c r="C19" s="5"/>
      <c r="D19" s="5" t="s">
        <v>32</v>
      </c>
      <c r="E19" s="6">
        <v>45</v>
      </c>
      <c r="F19" s="4">
        <v>9</v>
      </c>
      <c r="G19" s="3"/>
      <c r="H19" s="7">
        <f>G19*E19</f>
        <v>0</v>
      </c>
    </row>
    <row r="20" spans="1:8" ht="13.5" customHeight="1">
      <c r="A20" s="4" t="s">
        <v>35</v>
      </c>
      <c r="B20" s="12" t="s">
        <v>45</v>
      </c>
      <c r="C20" s="5"/>
      <c r="D20" s="5" t="s">
        <v>40</v>
      </c>
      <c r="E20" s="6">
        <v>45</v>
      </c>
      <c r="F20" s="4">
        <v>6</v>
      </c>
      <c r="G20" s="3"/>
      <c r="H20" s="7">
        <f>G20*E20</f>
        <v>0</v>
      </c>
    </row>
    <row r="21" spans="1:8" ht="12.75">
      <c r="A21" s="4" t="s">
        <v>35</v>
      </c>
      <c r="B21" s="11" t="s">
        <v>46</v>
      </c>
      <c r="C21" s="5"/>
      <c r="D21" s="5" t="s">
        <v>30</v>
      </c>
      <c r="E21" s="6">
        <v>50</v>
      </c>
      <c r="F21" s="4">
        <v>14</v>
      </c>
      <c r="G21" s="3"/>
      <c r="H21" s="7">
        <f>G21*E21</f>
        <v>0</v>
      </c>
    </row>
    <row r="22" spans="1:8" ht="12.75">
      <c r="A22" s="4" t="s">
        <v>35</v>
      </c>
      <c r="B22" s="5" t="s">
        <v>47</v>
      </c>
      <c r="C22" s="5" t="s">
        <v>10</v>
      </c>
      <c r="D22" s="5" t="s">
        <v>17</v>
      </c>
      <c r="E22" s="6">
        <v>40</v>
      </c>
      <c r="F22" s="4">
        <v>1</v>
      </c>
      <c r="G22" s="3"/>
      <c r="H22" s="7">
        <f>G22*E22</f>
        <v>0</v>
      </c>
    </row>
    <row r="23" spans="1:8" ht="12.75">
      <c r="A23" s="4" t="s">
        <v>35</v>
      </c>
      <c r="B23" s="5" t="s">
        <v>48</v>
      </c>
      <c r="C23" s="5" t="s">
        <v>10</v>
      </c>
      <c r="D23" s="5" t="s">
        <v>40</v>
      </c>
      <c r="E23" s="6">
        <v>35</v>
      </c>
      <c r="F23" s="4">
        <v>9</v>
      </c>
      <c r="G23" s="3"/>
      <c r="H23" s="7">
        <f>G23*E23</f>
        <v>0</v>
      </c>
    </row>
    <row r="24" spans="1:8" ht="12.75">
      <c r="A24" s="4" t="s">
        <v>35</v>
      </c>
      <c r="B24" s="5" t="s">
        <v>49</v>
      </c>
      <c r="C24" s="5" t="s">
        <v>10</v>
      </c>
      <c r="D24" s="5" t="s">
        <v>40</v>
      </c>
      <c r="E24" s="6">
        <v>35</v>
      </c>
      <c r="F24" s="4">
        <v>10</v>
      </c>
      <c r="G24" s="3"/>
      <c r="H24" s="7">
        <f>G24*E24</f>
        <v>0</v>
      </c>
    </row>
    <row r="25" spans="1:8" ht="12.75">
      <c r="A25" s="4" t="s">
        <v>35</v>
      </c>
      <c r="B25" s="5" t="s">
        <v>50</v>
      </c>
      <c r="C25" s="5" t="s">
        <v>10</v>
      </c>
      <c r="D25" s="5" t="s">
        <v>40</v>
      </c>
      <c r="E25" s="6">
        <v>40</v>
      </c>
      <c r="F25" s="4">
        <v>10</v>
      </c>
      <c r="G25" s="3"/>
      <c r="H25" s="7">
        <f>G25*E25</f>
        <v>0</v>
      </c>
    </row>
    <row r="26" spans="1:8" ht="12.75">
      <c r="A26" s="4" t="s">
        <v>35</v>
      </c>
      <c r="B26" s="5" t="s">
        <v>51</v>
      </c>
      <c r="C26" s="5" t="s">
        <v>10</v>
      </c>
      <c r="D26" s="5" t="s">
        <v>40</v>
      </c>
      <c r="E26" s="6">
        <v>35</v>
      </c>
      <c r="F26" s="4">
        <v>2</v>
      </c>
      <c r="G26" s="3"/>
      <c r="H26" s="7">
        <f>G26*E26</f>
        <v>0</v>
      </c>
    </row>
    <row r="27" spans="1:8" ht="12.75">
      <c r="A27" s="8" t="s">
        <v>35</v>
      </c>
      <c r="B27" s="9" t="s">
        <v>52</v>
      </c>
      <c r="C27" s="9"/>
      <c r="D27" s="9" t="s">
        <v>13</v>
      </c>
      <c r="E27" s="10">
        <v>40</v>
      </c>
      <c r="F27" s="8">
        <v>0</v>
      </c>
      <c r="G27" s="3"/>
      <c r="H27" s="7">
        <f>G27*E27</f>
        <v>0</v>
      </c>
    </row>
    <row r="28" spans="1:8" ht="12.75">
      <c r="A28" s="4" t="s">
        <v>35</v>
      </c>
      <c r="B28" s="5" t="s">
        <v>53</v>
      </c>
      <c r="C28" s="5" t="s">
        <v>10</v>
      </c>
      <c r="D28" s="5" t="s">
        <v>40</v>
      </c>
      <c r="E28" s="6">
        <v>35</v>
      </c>
      <c r="F28" s="4">
        <v>1</v>
      </c>
      <c r="G28" s="3"/>
      <c r="H28" s="7">
        <f>G28*E28</f>
        <v>0</v>
      </c>
    </row>
    <row r="29" spans="1:8" ht="12.75">
      <c r="A29" s="4" t="s">
        <v>35</v>
      </c>
      <c r="B29" s="5" t="s">
        <v>54</v>
      </c>
      <c r="C29" s="5" t="s">
        <v>10</v>
      </c>
      <c r="D29" s="5" t="s">
        <v>40</v>
      </c>
      <c r="E29" s="6">
        <v>35</v>
      </c>
      <c r="F29" s="4">
        <v>3</v>
      </c>
      <c r="G29" s="3"/>
      <c r="H29" s="7">
        <f>G29*E29</f>
        <v>0</v>
      </c>
    </row>
    <row r="30" spans="1:8" ht="12.75">
      <c r="A30" s="4" t="s">
        <v>35</v>
      </c>
      <c r="B30" s="5" t="s">
        <v>55</v>
      </c>
      <c r="C30" s="5" t="s">
        <v>10</v>
      </c>
      <c r="D30" s="5" t="s">
        <v>40</v>
      </c>
      <c r="E30" s="6">
        <v>35</v>
      </c>
      <c r="F30" s="4">
        <v>15</v>
      </c>
      <c r="G30" s="3"/>
      <c r="H30" s="7">
        <f>G30*E30</f>
        <v>0</v>
      </c>
    </row>
    <row r="31" spans="1:8" ht="12.75">
      <c r="A31" s="8" t="s">
        <v>35</v>
      </c>
      <c r="B31" s="9" t="s">
        <v>56</v>
      </c>
      <c r="C31" s="9"/>
      <c r="D31" s="9" t="s">
        <v>40</v>
      </c>
      <c r="E31" s="10">
        <v>40</v>
      </c>
      <c r="F31" s="8">
        <v>0</v>
      </c>
      <c r="G31" s="3"/>
      <c r="H31" s="7">
        <f>G31*E31</f>
        <v>0</v>
      </c>
    </row>
    <row r="32" spans="1:8" ht="12.75">
      <c r="A32" s="4" t="s">
        <v>57</v>
      </c>
      <c r="B32" s="5" t="s">
        <v>58</v>
      </c>
      <c r="C32" s="5"/>
      <c r="D32" s="5" t="s">
        <v>59</v>
      </c>
      <c r="E32" s="6">
        <v>35</v>
      </c>
      <c r="F32" s="4">
        <v>9</v>
      </c>
      <c r="G32" s="3"/>
      <c r="H32" s="7">
        <f>G32*E32</f>
        <v>0</v>
      </c>
    </row>
    <row r="33" spans="1:8" ht="12.75">
      <c r="A33" s="4" t="s">
        <v>60</v>
      </c>
      <c r="B33" s="5" t="s">
        <v>61</v>
      </c>
      <c r="C33" s="5"/>
      <c r="D33" s="5" t="s">
        <v>40</v>
      </c>
      <c r="E33" s="6">
        <v>35</v>
      </c>
      <c r="F33" s="4">
        <v>30</v>
      </c>
      <c r="G33" s="3"/>
      <c r="H33" s="7">
        <f>G33*E33</f>
        <v>0</v>
      </c>
    </row>
    <row r="34" spans="1:8" ht="12.75">
      <c r="A34" s="4" t="s">
        <v>62</v>
      </c>
      <c r="B34" s="5" t="s">
        <v>63</v>
      </c>
      <c r="C34" s="5"/>
      <c r="D34" s="5" t="s">
        <v>40</v>
      </c>
      <c r="E34" s="6">
        <v>40</v>
      </c>
      <c r="F34" s="4">
        <v>10</v>
      </c>
      <c r="G34" s="3"/>
      <c r="H34" s="7">
        <f>G34*E34</f>
        <v>0</v>
      </c>
    </row>
    <row r="35" spans="1:8" ht="12.75">
      <c r="A35" s="4" t="s">
        <v>62</v>
      </c>
      <c r="B35" s="5" t="s">
        <v>64</v>
      </c>
      <c r="C35" s="5"/>
      <c r="D35" s="5" t="s">
        <v>40</v>
      </c>
      <c r="E35" s="6">
        <v>35</v>
      </c>
      <c r="F35" s="4">
        <v>20</v>
      </c>
      <c r="G35" s="3"/>
      <c r="H35" s="7">
        <f>G35*E35</f>
        <v>0</v>
      </c>
    </row>
    <row r="36" spans="1:8" ht="12.75">
      <c r="A36" s="4" t="s">
        <v>65</v>
      </c>
      <c r="B36" s="5" t="s">
        <v>66</v>
      </c>
      <c r="C36" s="5"/>
      <c r="D36" s="5" t="s">
        <v>67</v>
      </c>
      <c r="E36" s="6">
        <v>45</v>
      </c>
      <c r="F36" s="4">
        <v>6</v>
      </c>
      <c r="G36" s="3"/>
      <c r="H36" s="7">
        <f>G36*E36</f>
        <v>0</v>
      </c>
    </row>
    <row r="37" spans="1:8" ht="12.75">
      <c r="A37" s="8" t="s">
        <v>68</v>
      </c>
      <c r="B37" s="9" t="s">
        <v>69</v>
      </c>
      <c r="C37" s="9"/>
      <c r="D37" s="9" t="s">
        <v>25</v>
      </c>
      <c r="E37" s="10">
        <v>40</v>
      </c>
      <c r="F37" s="8">
        <v>0</v>
      </c>
      <c r="G37" s="3"/>
      <c r="H37" s="7">
        <f>G37*E37</f>
        <v>0</v>
      </c>
    </row>
    <row r="38" spans="1:8" ht="12.75">
      <c r="A38" s="4" t="s">
        <v>70</v>
      </c>
      <c r="B38" s="5" t="s">
        <v>71</v>
      </c>
      <c r="C38" s="5" t="s">
        <v>10</v>
      </c>
      <c r="D38" s="5" t="s">
        <v>40</v>
      </c>
      <c r="E38" s="6">
        <v>45</v>
      </c>
      <c r="F38" s="4">
        <v>4</v>
      </c>
      <c r="G38" s="3"/>
      <c r="H38" s="7">
        <f>G38*E38</f>
        <v>0</v>
      </c>
    </row>
    <row r="39" spans="1:8" ht="12.75">
      <c r="A39" s="4" t="s">
        <v>70</v>
      </c>
      <c r="B39" s="5" t="s">
        <v>72</v>
      </c>
      <c r="C39" s="5" t="s">
        <v>10</v>
      </c>
      <c r="D39" s="5" t="s">
        <v>25</v>
      </c>
      <c r="E39" s="6">
        <v>40</v>
      </c>
      <c r="F39" s="4">
        <v>1</v>
      </c>
      <c r="G39" s="3"/>
      <c r="H39" s="7">
        <f>G39*E39</f>
        <v>0</v>
      </c>
    </row>
    <row r="40" spans="1:8" ht="12.75">
      <c r="A40" s="8" t="s">
        <v>73</v>
      </c>
      <c r="B40" s="9" t="s">
        <v>74</v>
      </c>
      <c r="C40" s="9"/>
      <c r="D40" s="9" t="s">
        <v>75</v>
      </c>
      <c r="E40" s="10">
        <v>40</v>
      </c>
      <c r="F40" s="8">
        <v>0</v>
      </c>
      <c r="G40" s="3"/>
      <c r="H40" s="7">
        <f>G40*E40</f>
        <v>0</v>
      </c>
    </row>
    <row r="41" spans="1:8" ht="12.75">
      <c r="A41" s="4" t="s">
        <v>76</v>
      </c>
      <c r="B41" s="5" t="s">
        <v>77</v>
      </c>
      <c r="C41" s="5"/>
      <c r="D41" s="5" t="s">
        <v>25</v>
      </c>
      <c r="E41" s="6">
        <v>40</v>
      </c>
      <c r="F41" s="4">
        <v>6</v>
      </c>
      <c r="G41" s="3"/>
      <c r="H41" s="7">
        <f>G41*E41</f>
        <v>0</v>
      </c>
    </row>
    <row r="42" spans="1:8" ht="12.75">
      <c r="A42" s="4" t="s">
        <v>76</v>
      </c>
      <c r="B42" s="5" t="s">
        <v>78</v>
      </c>
      <c r="C42" s="5"/>
      <c r="D42" s="5" t="s">
        <v>42</v>
      </c>
      <c r="E42" s="6">
        <v>35</v>
      </c>
      <c r="F42" s="4">
        <v>20</v>
      </c>
      <c r="G42" s="3"/>
      <c r="H42" s="7">
        <f>G42*E42</f>
        <v>0</v>
      </c>
    </row>
    <row r="43" spans="1:8" ht="12.75">
      <c r="A43" s="4" t="s">
        <v>79</v>
      </c>
      <c r="B43" s="5" t="s">
        <v>80</v>
      </c>
      <c r="C43" s="5"/>
      <c r="D43" s="5" t="s">
        <v>15</v>
      </c>
      <c r="E43" s="6">
        <v>40</v>
      </c>
      <c r="F43" s="4">
        <v>15</v>
      </c>
      <c r="G43" s="3"/>
      <c r="H43" s="7">
        <f>G43*E43</f>
        <v>0</v>
      </c>
    </row>
    <row r="44" spans="1:8" ht="12.75">
      <c r="A44" s="4" t="s">
        <v>81</v>
      </c>
      <c r="B44" s="5" t="s">
        <v>82</v>
      </c>
      <c r="C44" s="5" t="s">
        <v>10</v>
      </c>
      <c r="D44" s="5" t="s">
        <v>13</v>
      </c>
      <c r="E44" s="6">
        <v>35</v>
      </c>
      <c r="F44" s="4">
        <v>20</v>
      </c>
      <c r="G44" s="3"/>
      <c r="H44" s="7">
        <f>G44*E44</f>
        <v>0</v>
      </c>
    </row>
    <row r="45" spans="1:8" ht="12.75">
      <c r="A45" s="4" t="s">
        <v>81</v>
      </c>
      <c r="B45" s="5" t="s">
        <v>83</v>
      </c>
      <c r="C45" s="5" t="s">
        <v>10</v>
      </c>
      <c r="D45" s="5" t="s">
        <v>13</v>
      </c>
      <c r="E45" s="6">
        <v>35</v>
      </c>
      <c r="F45" s="4">
        <v>12</v>
      </c>
      <c r="G45" s="3"/>
      <c r="H45" s="7">
        <f>G45*E45</f>
        <v>0</v>
      </c>
    </row>
    <row r="46" spans="1:8" ht="12.75">
      <c r="A46" s="4" t="s">
        <v>81</v>
      </c>
      <c r="B46" s="5" t="s">
        <v>84</v>
      </c>
      <c r="C46" s="5" t="s">
        <v>10</v>
      </c>
      <c r="D46" s="5" t="s">
        <v>13</v>
      </c>
      <c r="E46" s="6">
        <v>35</v>
      </c>
      <c r="F46" s="4">
        <v>20</v>
      </c>
      <c r="G46" s="3"/>
      <c r="H46" s="7">
        <f>G46*E46</f>
        <v>0</v>
      </c>
    </row>
    <row r="47" spans="1:8" ht="12.75">
      <c r="A47" s="4" t="s">
        <v>81</v>
      </c>
      <c r="B47" s="5" t="s">
        <v>85</v>
      </c>
      <c r="C47" s="5" t="s">
        <v>10</v>
      </c>
      <c r="D47" s="5" t="s">
        <v>13</v>
      </c>
      <c r="E47" s="6">
        <v>35</v>
      </c>
      <c r="F47" s="4">
        <v>8</v>
      </c>
      <c r="G47" s="3"/>
      <c r="H47" s="7">
        <f>G47*E47</f>
        <v>0</v>
      </c>
    </row>
    <row r="48" spans="1:8" ht="12.75">
      <c r="A48" s="4" t="s">
        <v>86</v>
      </c>
      <c r="B48" s="5" t="s">
        <v>87</v>
      </c>
      <c r="C48" s="5"/>
      <c r="D48" s="5" t="s">
        <v>37</v>
      </c>
      <c r="E48" s="6">
        <v>40</v>
      </c>
      <c r="F48" s="4">
        <v>40</v>
      </c>
      <c r="G48" s="3"/>
      <c r="H48" s="7">
        <f>G48*E48</f>
        <v>0</v>
      </c>
    </row>
    <row r="49" spans="1:8" ht="12.75">
      <c r="A49" s="4" t="s">
        <v>86</v>
      </c>
      <c r="B49" s="5" t="s">
        <v>88</v>
      </c>
      <c r="C49" s="5"/>
      <c r="D49" s="5" t="s">
        <v>37</v>
      </c>
      <c r="E49" s="6">
        <v>40</v>
      </c>
      <c r="F49" s="4">
        <v>25</v>
      </c>
      <c r="G49" s="3"/>
      <c r="H49" s="7">
        <f>G49*E49</f>
        <v>0</v>
      </c>
    </row>
    <row r="50" spans="1:8" ht="12.75">
      <c r="A50" s="4" t="s">
        <v>86</v>
      </c>
      <c r="B50" s="5" t="s">
        <v>89</v>
      </c>
      <c r="C50" s="5"/>
      <c r="D50" s="5" t="s">
        <v>15</v>
      </c>
      <c r="E50" s="6">
        <v>40</v>
      </c>
      <c r="F50" s="4">
        <v>11</v>
      </c>
      <c r="G50" s="3"/>
      <c r="H50" s="7">
        <f>G50*E50</f>
        <v>0</v>
      </c>
    </row>
    <row r="51" spans="1:8" ht="12.75">
      <c r="A51" s="4" t="s">
        <v>86</v>
      </c>
      <c r="B51" s="5" t="s">
        <v>90</v>
      </c>
      <c r="C51" s="5"/>
      <c r="D51" s="5" t="s">
        <v>59</v>
      </c>
      <c r="E51" s="6">
        <v>30</v>
      </c>
      <c r="F51" s="4">
        <v>100</v>
      </c>
      <c r="G51" s="3"/>
      <c r="H51" s="7">
        <f>G51*E51</f>
        <v>0</v>
      </c>
    </row>
    <row r="52" spans="5:8" ht="18" customHeight="1">
      <c r="E52" s="13"/>
      <c r="G52" s="14" t="s">
        <v>91</v>
      </c>
      <c r="H52" s="15">
        <f>SUM(H3:H51)</f>
        <v>0</v>
      </c>
    </row>
    <row r="53" spans="5:8" ht="22.5" customHeight="1">
      <c r="E53" s="16">
        <v>120</v>
      </c>
      <c r="F53" s="7"/>
      <c r="G53" s="17" t="s">
        <v>92</v>
      </c>
      <c r="H53" s="18">
        <f>H52+E53</f>
        <v>120</v>
      </c>
    </row>
    <row r="54" spans="1:5" ht="22.5" customHeight="1">
      <c r="A54" s="19" t="s">
        <v>93</v>
      </c>
      <c r="B54" s="20"/>
      <c r="E54" s="13"/>
    </row>
    <row r="55" spans="1:5" ht="22.5" customHeight="1">
      <c r="A55" s="21" t="s">
        <v>94</v>
      </c>
      <c r="B55" s="22"/>
      <c r="E55" s="13"/>
    </row>
    <row r="56" spans="1:5" ht="22.5" customHeight="1">
      <c r="A56" s="21" t="s">
        <v>95</v>
      </c>
      <c r="B56" s="22"/>
      <c r="E56" s="13"/>
    </row>
    <row r="57" spans="1:5" ht="22.5" customHeight="1">
      <c r="A57" s="21" t="s">
        <v>96</v>
      </c>
      <c r="B57" s="22"/>
      <c r="E57" s="13"/>
    </row>
    <row r="58" spans="1:5" ht="22.5" customHeight="1">
      <c r="A58" s="23" t="s">
        <v>97</v>
      </c>
      <c r="B58" s="24"/>
      <c r="E58" s="13"/>
    </row>
    <row r="59" spans="2:5" ht="12.75">
      <c r="B59" t="s">
        <v>98</v>
      </c>
      <c r="E59" s="13"/>
    </row>
    <row r="60" spans="2:5" ht="12.75">
      <c r="B60" t="s">
        <v>99</v>
      </c>
      <c r="E60" s="13"/>
    </row>
    <row r="61" ht="12.75">
      <c r="E61" s="13"/>
    </row>
    <row r="62" spans="1:5" ht="12.75">
      <c r="A62" s="25"/>
      <c r="B62" s="25" t="s">
        <v>100</v>
      </c>
      <c r="E62" s="13"/>
    </row>
    <row r="63" spans="2:5" ht="12.75">
      <c r="B63" t="s">
        <v>101</v>
      </c>
      <c r="E63" s="13"/>
    </row>
    <row r="64" ht="12.75">
      <c r="E64" s="13"/>
    </row>
    <row r="65" spans="2:5" ht="12.75">
      <c r="B65" t="s">
        <v>102</v>
      </c>
      <c r="E65" s="13"/>
    </row>
    <row r="66" spans="2:5" ht="12.75">
      <c r="B66" t="s">
        <v>103</v>
      </c>
      <c r="E66" s="13"/>
    </row>
    <row r="67" ht="12.75">
      <c r="E67" s="13"/>
    </row>
    <row r="68" ht="12.75">
      <c r="E68" s="13"/>
    </row>
    <row r="69" ht="12.75">
      <c r="E69" s="13"/>
    </row>
    <row r="70" ht="12.75">
      <c r="E70" s="13"/>
    </row>
    <row r="71" ht="12.75">
      <c r="E71" s="13"/>
    </row>
    <row r="72" ht="12.75">
      <c r="E72" s="13"/>
    </row>
    <row r="73" ht="12.75">
      <c r="E73" s="13"/>
    </row>
    <row r="74" ht="12.75">
      <c r="E74" s="13"/>
    </row>
    <row r="75" ht="12.75">
      <c r="E75" s="13"/>
    </row>
    <row r="76" ht="12.75">
      <c r="E76" s="13"/>
    </row>
    <row r="77" ht="12.75">
      <c r="E77" s="1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Palla</cp:lastModifiedBy>
  <dcterms:created xsi:type="dcterms:W3CDTF">2009-04-16T09:32:48Z</dcterms:created>
  <dcterms:modified xsi:type="dcterms:W3CDTF">2022-08-19T05:45:52Z</dcterms:modified>
  <cp:category/>
  <cp:version/>
  <cp:contentType/>
  <cp:contentStatus/>
  <cp:revision>24</cp:revision>
</cp:coreProperties>
</file>